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garcia\Downloads\"/>
    </mc:Choice>
  </mc:AlternateContent>
  <xr:revisionPtr revIDLastSave="0" documentId="8_{8280352C-755F-4610-8DBE-7E1C74C79F12}" xr6:coauthVersionLast="47" xr6:coauthVersionMax="47" xr10:uidLastSave="{00000000-0000-0000-0000-000000000000}"/>
  <bookViews>
    <workbookView xWindow="28680" yWindow="-120" windowWidth="29040" windowHeight="15840" xr2:uid="{BE4ABEEC-F041-46C8-9504-0A9990E31B27}"/>
  </bookViews>
  <sheets>
    <sheet name="Planilha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2" i="1" l="1"/>
  <c r="H71" i="1"/>
  <c r="E71" i="1"/>
  <c r="E73" i="1" s="1"/>
</calcChain>
</file>

<file path=xl/sharedStrings.xml><?xml version="1.0" encoding="utf-8"?>
<sst xmlns="http://schemas.openxmlformats.org/spreadsheetml/2006/main" count="357" uniqueCount="288">
  <si>
    <t>REQUERIMENTO</t>
  </si>
  <si>
    <t>DENOMINAÇÃO SOCIAL DA EMPRESA</t>
  </si>
  <si>
    <t>CNPJ</t>
  </si>
  <si>
    <t>MARCAS</t>
  </si>
  <si>
    <t>TIPO DE AUTORIZAÇÃO</t>
  </si>
  <si>
    <t>DATA AUTORIZAÇÃO</t>
  </si>
  <si>
    <t>DATA DE PAGAMENTO</t>
  </si>
  <si>
    <t>VALOR DA OUTORGA</t>
  </si>
  <si>
    <t>0001/2024</t>
  </si>
  <si>
    <t>KAIZEN GAMING BRASIL LTDA</t>
  </si>
  <si>
    <t>46.786.961/0001-74</t>
  </si>
  <si>
    <t>BETANO</t>
  </si>
  <si>
    <t>PROVISÓRIA</t>
  </si>
  <si>
    <t>0002/2024</t>
  </si>
  <si>
    <t xml:space="preserve">SPRBT INTERACTIVE BRASIL LTDA </t>
  </si>
  <si>
    <t>54.071.596/0001-40</t>
  </si>
  <si>
    <t xml:space="preserve">SUPERBET, MAGICJACKPOT E SUPER </t>
  </si>
  <si>
    <t>DEFINITIVA</t>
  </si>
  <si>
    <t>0003/2024</t>
  </si>
  <si>
    <t>MMD TECNOLOGIA, ENTRETENIMENTO E MARKETING LTDA</t>
  </si>
  <si>
    <t>34.935.286/0001-19</t>
  </si>
  <si>
    <t>REI DO PITACO E PITACO</t>
  </si>
  <si>
    <t>0004/2024</t>
  </si>
  <si>
    <t>VENTMEAR BRASIL S.A.</t>
  </si>
  <si>
    <t>52.868.380/0001-84</t>
  </si>
  <si>
    <t>SPORTINGBET E BETBOO</t>
  </si>
  <si>
    <t>0005/2024</t>
  </si>
  <si>
    <t>BIG BRAZIL TECNOLOGIA E LOTERIA S.A.</t>
  </si>
  <si>
    <t>41.590.869/0001-10</t>
  </si>
  <si>
    <t>CAESARS</t>
  </si>
  <si>
    <t>0006/2024</t>
  </si>
  <si>
    <t>NSX BRASIL S.A.</t>
  </si>
  <si>
    <t>55.056.104/0001-00</t>
  </si>
  <si>
    <t>BETNACIONAL E MR. JACK BET</t>
  </si>
  <si>
    <t>0007/2024</t>
  </si>
  <si>
    <t>APOLLO OPERATIONS LTDA</t>
  </si>
  <si>
    <t>54.923.003/0001-26</t>
  </si>
  <si>
    <t>KTO</t>
  </si>
  <si>
    <t>0008/2024</t>
  </si>
  <si>
    <t>SIMULCASTING BRASIL SOM E IMAGEM S.A.</t>
  </si>
  <si>
    <t>17.385.948/0001-05</t>
  </si>
  <si>
    <t>BETSSON</t>
  </si>
  <si>
    <t>0009/2024</t>
  </si>
  <si>
    <t>GALERA GAMING JOGOS ELETRONICOS S.A.</t>
  </si>
  <si>
    <t>31.853.299/0001-50</t>
  </si>
  <si>
    <t>GALERA.BET</t>
  </si>
  <si>
    <t>0010/2024</t>
  </si>
  <si>
    <t>F12 DO BRASIL JOGOS ELETRONICOS LTDA</t>
  </si>
  <si>
    <t>51.897.834/0001-82</t>
  </si>
  <si>
    <t>F12.BET, LUVA.BET E BRASILBET</t>
  </si>
  <si>
    <t>0011/2024</t>
  </si>
  <si>
    <t>BLAC JOGOS LTDA</t>
  </si>
  <si>
    <t>55.988.317/0001-70</t>
  </si>
  <si>
    <t>SPORTYBET E LANCEBET</t>
  </si>
  <si>
    <t>0012/2024</t>
  </si>
  <si>
    <t>EB INTERMEDIACOES E JOGOS S.A.</t>
  </si>
  <si>
    <t xml:space="preserve">52.639.845/0001-25 </t>
  </si>
  <si>
    <t>ESTRELABET</t>
  </si>
  <si>
    <t>0013/2024</t>
  </si>
  <si>
    <t>REALS BRASIL LTDA</t>
  </si>
  <si>
    <t>56.197.912/0001-50</t>
  </si>
  <si>
    <t>REALS, UX E NETPIX</t>
  </si>
  <si>
    <t>0014/2024</t>
  </si>
  <si>
    <t>BETFAIR BRASIL LTDA</t>
  </si>
  <si>
    <t>55.229.080/0001-43</t>
  </si>
  <si>
    <t>BETFAIR</t>
  </si>
  <si>
    <t>0015/2024</t>
  </si>
  <si>
    <t>OIG GAMING BRAZIL LTDA</t>
  </si>
  <si>
    <t>55.459.453/0001-72</t>
  </si>
  <si>
    <t>7GAMES, BETÃO E R7</t>
  </si>
  <si>
    <t>0017/2024</t>
  </si>
  <si>
    <t>NVBT GAMING LTDA</t>
  </si>
  <si>
    <t>50.587.712/0001-27</t>
  </si>
  <si>
    <t>NOVIBET</t>
  </si>
  <si>
    <t>0018/2024</t>
  </si>
  <si>
    <t>SEGURO BET LTDA</t>
  </si>
  <si>
    <t>56.268.974/0001-05</t>
  </si>
  <si>
    <t>SEGURO BET E KING PANDA</t>
  </si>
  <si>
    <t>0019/2024</t>
  </si>
  <si>
    <t>GAMEWIZ BRASIL LTDA</t>
  </si>
  <si>
    <t>56.195.099/0001-89</t>
  </si>
  <si>
    <t>9F,6R E BET.APP</t>
  </si>
  <si>
    <t>0020/2024</t>
  </si>
  <si>
    <t>IJOGO, FOGO777 E P9</t>
  </si>
  <si>
    <t>0021/2024</t>
  </si>
  <si>
    <t>HS DO BRASIL LTDA</t>
  </si>
  <si>
    <t>47.123.407/0001-70</t>
  </si>
  <si>
    <t>BET365</t>
  </si>
  <si>
    <t>0022/2024</t>
  </si>
  <si>
    <t>APOSTA GANHA LOTERIAS LTDA</t>
  </si>
  <si>
    <t>56.001.749/0001-08</t>
  </si>
  <si>
    <t>APOSTA GANHA</t>
  </si>
  <si>
    <t>0023/2024</t>
  </si>
  <si>
    <t>FUTURAS APOSTAS LTDA</t>
  </si>
  <si>
    <t>55.399.607/0001-88</t>
  </si>
  <si>
    <t>BRAZINO777</t>
  </si>
  <si>
    <t>0025/2024</t>
  </si>
  <si>
    <t>LUCKY GAMING LTDA</t>
  </si>
  <si>
    <t>56.212.040/0001-51</t>
  </si>
  <si>
    <t>4PLAY E PAGOL</t>
  </si>
  <si>
    <t>0027/2024</t>
  </si>
  <si>
    <t>H2 LICENSED LTDA</t>
  </si>
  <si>
    <t>56.303.755/0001-10</t>
  </si>
  <si>
    <t>SEUBET E H2 BET</t>
  </si>
  <si>
    <t>0028/2024</t>
  </si>
  <si>
    <t>SC OPERATING BRAZIL LTDA</t>
  </si>
  <si>
    <t>54.068.631/0001-71</t>
  </si>
  <si>
    <t>VBET E VIVARO</t>
  </si>
  <si>
    <t>0029/2024</t>
  </si>
  <si>
    <t>CDA GAMING LTDA</t>
  </si>
  <si>
    <t>56.636.543/0001-54</t>
  </si>
  <si>
    <t>CASA DE APOSTAS, BET SUL E JOGO ONLINE</t>
  </si>
  <si>
    <t>0031/2024</t>
  </si>
  <si>
    <t>FAST GAMING S.A.</t>
  </si>
  <si>
    <t>55.980.542/0001-60</t>
  </si>
  <si>
    <t>BETFAST, FAZ1BET E TIVOBET</t>
  </si>
  <si>
    <t>0032/2024</t>
  </si>
  <si>
    <t>SUPREMA BET LTDA</t>
  </si>
  <si>
    <t>56.183.358/0001-51</t>
  </si>
  <si>
    <t>SUPREMABET, MAXIMABET E XPBET</t>
  </si>
  <si>
    <t>0033/2024</t>
  </si>
  <si>
    <t>BETESPORTE APOSTAS ON LINE LTDA</t>
  </si>
  <si>
    <t xml:space="preserve">56.295.104/0001-25 </t>
  </si>
  <si>
    <t xml:space="preserve">BETESPORTE E LANCE DE SORTE </t>
  </si>
  <si>
    <t>0036/2024</t>
  </si>
  <si>
    <t>BOA LION S.A.</t>
  </si>
  <si>
    <t xml:space="preserve">53.837.227/0001-52 </t>
  </si>
  <si>
    <t xml:space="preserve">BETMGM E MGM </t>
  </si>
  <si>
    <t>0037/2024</t>
  </si>
  <si>
    <t>BETSPEED LTDA</t>
  </si>
  <si>
    <t>56.061.524/0001-47</t>
  </si>
  <si>
    <t xml:space="preserve">BETSPEED </t>
  </si>
  <si>
    <t>0039/2024</t>
  </si>
  <si>
    <t>BLOW MARKETPLACE LTDA</t>
  </si>
  <si>
    <t>37.486.405/0001-91</t>
  </si>
  <si>
    <t>BRAVO, TRADICIONAL E APOSTATUDO</t>
  </si>
  <si>
    <t>0040/2024</t>
  </si>
  <si>
    <t>LEVANTE BRASIL LTDA</t>
  </si>
  <si>
    <t>55.045.663/0001-14</t>
  </si>
  <si>
    <t>SORTE ONLINE E LOTTOLAND</t>
  </si>
  <si>
    <t>0041/2024</t>
  </si>
  <si>
    <t>DIGIPLUS BRAZIL INTERACTIVE LTDA</t>
  </si>
  <si>
    <t>56.060.798/0001-11</t>
  </si>
  <si>
    <t>ARENAPLUS</t>
  </si>
  <si>
    <t>0042/2024</t>
  </si>
  <si>
    <t>PIXBET SOLUÇÕES TECNOLÓGICAS LTDA.</t>
  </si>
  <si>
    <t>40.633.348/0001-30</t>
  </si>
  <si>
    <t>PIXBET, FLABET e BET DA SORTE</t>
  </si>
  <si>
    <t>0045/2024</t>
  </si>
  <si>
    <t>BETBR LOTERIAS LTDA</t>
  </si>
  <si>
    <t>55.881.028/0001-77</t>
  </si>
  <si>
    <t>APOSTOU, B1 BET E BRBET</t>
  </si>
  <si>
    <t>0046/2024</t>
  </si>
  <si>
    <t>GORILLAS GROUP DO BRASIL LTDA</t>
  </si>
  <si>
    <t>37.456.039/0001-28</t>
  </si>
  <si>
    <t>BET GORILLAS, BET BUFFALOS E BET FALCONS</t>
  </si>
  <si>
    <t>0047/2024</t>
  </si>
  <si>
    <t>EA ENTRETENIMENTO E ESPORTES LTDA</t>
  </si>
  <si>
    <t>53.570.592/0001-43</t>
  </si>
  <si>
    <t>BATEU BET, HanzBet E ESPORTIVA BET</t>
  </si>
  <si>
    <t>0049/2024</t>
  </si>
  <si>
    <t>TRACK GAMING BRASIL LTDA</t>
  </si>
  <si>
    <t>56.706.701/0001-03</t>
  </si>
  <si>
    <t>BETWARRIOR</t>
  </si>
  <si>
    <t>0050/2024</t>
  </si>
  <si>
    <t>SORTENABET GAMING BRASIL S.A.</t>
  </si>
  <si>
    <t>54.989.030/0001-00</t>
  </si>
  <si>
    <t>SORTENABET, Betou E Betfusion</t>
  </si>
  <si>
    <t>0051/2024</t>
  </si>
  <si>
    <t>BELL VENTURES DIGITAL LTDA</t>
  </si>
  <si>
    <t xml:space="preserve">56.638.458/0001-25 </t>
  </si>
  <si>
    <t xml:space="preserve">BANDBET </t>
  </si>
  <si>
    <t>0052/2024</t>
  </si>
  <si>
    <t>BRILLIANT GAMING LTDA</t>
  </si>
  <si>
    <t>56.259.060/0001-88</t>
  </si>
  <si>
    <t>AFUN, AI E 6Z</t>
  </si>
  <si>
    <t>0053/2024</t>
  </si>
  <si>
    <t>FOGGO ENTERTAINMENT LTDA</t>
  </si>
  <si>
    <t>56.431.248/0001-61</t>
  </si>
  <si>
    <t>BLAZE E JONBET</t>
  </si>
  <si>
    <t>0054/2024</t>
  </si>
  <si>
    <t>ANA GAMING BRASIL S.A.</t>
  </si>
  <si>
    <t>55.933.850/0001-34</t>
  </si>
  <si>
    <t xml:space="preserve">BET7K, CASSINOPIX E BET VERA </t>
  </si>
  <si>
    <t>0055/2024</t>
  </si>
  <si>
    <t>TQJ-PAR PARTICIPACOES SOCIETARIAS S.A.</t>
  </si>
  <si>
    <t>55.238.676/0001-00</t>
  </si>
  <si>
    <t>BAÚ BINGO, TELE SENA BET E BET DO MILHÃO</t>
  </si>
  <si>
    <t>0056/2024</t>
  </si>
  <si>
    <t>7MBR LTDA</t>
  </si>
  <si>
    <t>56.442.917/0001-09</t>
  </si>
  <si>
    <t>VERTBET, CBET E FANBIT</t>
  </si>
  <si>
    <t>0057/2024</t>
  </si>
  <si>
    <t>UPBET BRASIL LTDA</t>
  </si>
  <si>
    <t>56.236.761/0001-00</t>
  </si>
  <si>
    <t>UPBETBR, 9D E WJCASINO</t>
  </si>
  <si>
    <t>0060/2024</t>
  </si>
  <si>
    <t>ALFA ENTRETENIMENTO S.A.</t>
  </si>
  <si>
    <t>55.359.927/0001-04</t>
  </si>
  <si>
    <t>ALFA.BET</t>
  </si>
  <si>
    <t>0063/2024</t>
  </si>
  <si>
    <t>B3T4 INTERNATIONAL GROUP LTDA</t>
  </si>
  <si>
    <t>56.706.644/0001-54</t>
  </si>
  <si>
    <t>BET4, APOSTA BET E FAZ O BET</t>
  </si>
  <si>
    <t>0067/2024</t>
  </si>
  <si>
    <t>A2FBR LTDA (2 LICENÇAS)</t>
  </si>
  <si>
    <t>56.147.145/0001-74</t>
  </si>
  <si>
    <t>BOLSA DE APOSTA, FULLTBET, BETBRA, PINNACLE, MATCHBOOK E BETESPECIAL</t>
  </si>
  <si>
    <t>0069/2024</t>
  </si>
  <si>
    <t>BETBOOM LTDA</t>
  </si>
  <si>
    <t>54.951.974/0001-80</t>
  </si>
  <si>
    <t>BETBOOM</t>
  </si>
  <si>
    <t>0072/2024</t>
  </si>
  <si>
    <t>APOSTA 1 LTDA</t>
  </si>
  <si>
    <t>55.258.645/0001-10</t>
  </si>
  <si>
    <t>APOSTA1 E APOSTAMAX</t>
  </si>
  <si>
    <t>0073/2024</t>
  </si>
  <si>
    <t>JOGO PRINCIPAL LTDA</t>
  </si>
  <si>
    <t>56.302.709/0001-04</t>
  </si>
  <si>
    <t>GINGABET,  QGBET E VIVASORTE</t>
  </si>
  <si>
    <t>0074/2024</t>
  </si>
  <si>
    <t>SKILL ON NET LTDA</t>
  </si>
  <si>
    <t>55.927.219/0001-22</t>
  </si>
  <si>
    <t>BACANAPLAY E PLAYUZU</t>
  </si>
  <si>
    <t>0075/2024</t>
  </si>
  <si>
    <t>WORLD SPORTS TECHNOLOGY DO BRASIL S.A.</t>
  </si>
  <si>
    <t>55.822.818/0001-81</t>
  </si>
  <si>
    <t>BETCOPA, BRASIL DA SORTE E FYBET</t>
  </si>
  <si>
    <t>0077/2024</t>
  </si>
  <si>
    <t>RR PARTICIPACOES E INTERMEDIACOES DE NEGOCIOS LTDA</t>
  </si>
  <si>
    <t>23.159.703/0001-62</t>
  </si>
  <si>
    <t>MULTIBET, RICOBET E BRXBET</t>
  </si>
  <si>
    <t>0079/2024</t>
  </si>
  <si>
    <t>STAKE BRAZIL LTDA</t>
  </si>
  <si>
    <t>56.525.936/0001-90</t>
  </si>
  <si>
    <t>STAKE</t>
  </si>
  <si>
    <t>0081/2024</t>
  </si>
  <si>
    <t>CAIXA LOTERIAS S.A.</t>
  </si>
  <si>
    <t>24.038.490/0001-83</t>
  </si>
  <si>
    <t>BETCAIXA, MEGABET E XBET CAIXA</t>
  </si>
  <si>
    <t>0085/2024</t>
  </si>
  <si>
    <t>LINDAU GAMING BRASIL S.A.</t>
  </si>
  <si>
    <t>50.550.511/0001-55</t>
  </si>
  <si>
    <t>FAZOBETAÍ, OLEYBET E BETPARK</t>
  </si>
  <si>
    <t>0086/2024</t>
  </si>
  <si>
    <t>MERIDIAN GAMING BRASIL SPE LTDA</t>
  </si>
  <si>
    <t>56.195.600/0001-07</t>
  </si>
  <si>
    <t>MERIDIANBET</t>
  </si>
  <si>
    <t>0089/2024</t>
  </si>
  <si>
    <t>VERSUS BRASIL LTDA</t>
  </si>
  <si>
    <t>55.080.231/0001-44</t>
  </si>
  <si>
    <t>VERSUSBET E VS - VERSUS</t>
  </si>
  <si>
    <t>0090/2024</t>
  </si>
  <si>
    <t>LBBR APOSTAS DE QUOTA FIXA LIMITADA</t>
  </si>
  <si>
    <t>56.441.713/0001-45</t>
  </si>
  <si>
    <t>LUCK.BET, 1 PRA 1 e STARTBET</t>
  </si>
  <si>
    <t>0092/2024</t>
  </si>
  <si>
    <t>VANGUARD ENTRETENIMENTO BRASIL LTDA</t>
  </si>
  <si>
    <t>56.885.537/0001-30</t>
  </si>
  <si>
    <t>ESPORTE 365, BET AKI E  JOGO DE OURO</t>
  </si>
  <si>
    <t>0096/2024</t>
  </si>
  <si>
    <t>LOGAME DO BRASIL LTDA</t>
  </si>
  <si>
    <t>56.349.116/0001-95</t>
  </si>
  <si>
    <t>LÍDERBET,  GERALBET E B2XBET</t>
  </si>
  <si>
    <t>0097/2024</t>
  </si>
  <si>
    <t>SEVENX GAMING LTDA</t>
  </si>
  <si>
    <t>56.504.413/0001-68</t>
  </si>
  <si>
    <t>BULLSBET E JOGÃO</t>
  </si>
  <si>
    <t>0103/2024</t>
  </si>
  <si>
    <t>BET.BET SOLUÇÕES TECNOLÓGICAS S.A.</t>
  </si>
  <si>
    <t>53.274.124/0001-21</t>
  </si>
  <si>
    <t>BET.BET E DONALDBET</t>
  </si>
  <si>
    <t>0105/2024</t>
  </si>
  <si>
    <t>OLAVIR LTDA</t>
  </si>
  <si>
    <t>56.873.267/0001-48</t>
  </si>
  <si>
    <t>RIVALO</t>
  </si>
  <si>
    <t>0106/2024</t>
  </si>
  <si>
    <t>HILGARDO GAMING LTDA</t>
  </si>
  <si>
    <t>54.362.120/0001-68</t>
  </si>
  <si>
    <t>A247, HILGARDO E HILGARDO GAMING</t>
  </si>
  <si>
    <t>0109/2024</t>
  </si>
  <si>
    <t>SISTEMA LOTÉRICO DE PERNAMBUCO LTDA.</t>
  </si>
  <si>
    <t>06.023.798/0001-73</t>
  </si>
  <si>
    <t>MCGAMES, MONTECARLOSBET e MONTECARLOS</t>
  </si>
  <si>
    <t>AUTORIZAÇÕES DEFINITIVAS</t>
  </si>
  <si>
    <t>TOTAL ARRECADADO COM OUTORGAS PELA UNIÃO ATÉ 31/12/2024</t>
  </si>
  <si>
    <t>AUTORIZAÇÕES PROVISÓRIAS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</si>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</sst>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ptos Narrow"/>
      <family val="2"/>
    </font>
    <font>
      <sz val="11"/>
      <name val="Aptos Narrow"/>
      <family val="2"/>
    </font>
    <font>
      <sz val="11"/>
      <color rgb="FF000000"/>
      <name val="Aptos Narrow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DADAD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/>
    </xf>
    <xf numFmtId="14" fontId="6" fillId="0" borderId="4" xfId="0" applyNumberFormat="1" applyFont="1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4" fontId="0" fillId="0" borderId="4" xfId="0" applyNumberForma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4" borderId="0" xfId="0" applyFont="1" applyFill="1" applyAlignment="1">
      <alignment vertical="center" wrapText="1"/>
    </xf>
    <xf numFmtId="44" fontId="2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523875</xdr:colOff>
      <xdr:row>10</xdr:row>
      <xdr:rowOff>114300</xdr:rowOff>
    </xdr:from>
    <xdr:to>
      <xdr:col>22</xdr:col>
      <xdr:colOff>514350</xdr:colOff>
      <xdr:row>18</xdr:row>
      <xdr:rowOff>57150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46B703E-CFF8-4F6E-8544-208D7BCC3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46125" y="2209800"/>
          <a:ext cx="5476875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6BDDF-7AB8-44B1-8DDA-1F078C606D64}">
  <dimension ref="A1:H73"/>
  <sheetViews>
    <sheetView tabSelected="1" workbookViewId="0"/>
  </sheetViews>
  <sheetFormatPr defaultRowHeight="15" x14ac:dyDescent="0.25"/>
  <cols>
    <col min="1" max="1" width="15.7109375" customWidth="1"/>
    <col min="2" max="2" width="51.85546875" style="22" customWidth="1"/>
    <col min="3" max="3" width="20.42578125" customWidth="1"/>
    <col min="4" max="4" width="43" style="22" customWidth="1"/>
    <col min="5" max="5" width="25.85546875" style="30" customWidth="1"/>
    <col min="6" max="6" width="23.140625" customWidth="1"/>
    <col min="7" max="7" width="23.28515625" customWidth="1"/>
    <col min="8" max="8" width="25.140625" style="30" customWidth="1"/>
    <col min="9" max="11" width="45.85546875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3" t="s">
        <v>6</v>
      </c>
      <c r="H1" s="4" t="s">
        <v>7</v>
      </c>
    </row>
    <row r="2" spans="1:8" x14ac:dyDescent="0.25">
      <c r="A2" s="5" t="s">
        <v>8</v>
      </c>
      <c r="B2" s="6" t="s">
        <v>9</v>
      </c>
      <c r="C2" s="7" t="s">
        <v>10</v>
      </c>
      <c r="D2" s="8" t="s">
        <v>11</v>
      </c>
      <c r="E2" s="9" t="s">
        <v>12</v>
      </c>
      <c r="F2" s="10">
        <v>45657</v>
      </c>
      <c r="G2" s="11">
        <v>45622</v>
      </c>
      <c r="H2" s="12">
        <v>30000000</v>
      </c>
    </row>
    <row r="3" spans="1:8" x14ac:dyDescent="0.25">
      <c r="A3" s="5" t="s">
        <v>13</v>
      </c>
      <c r="B3" s="13" t="s">
        <v>14</v>
      </c>
      <c r="C3" s="7" t="s">
        <v>15</v>
      </c>
      <c r="D3" s="8" t="s">
        <v>16</v>
      </c>
      <c r="E3" s="9" t="s">
        <v>17</v>
      </c>
      <c r="F3" s="10">
        <v>45657</v>
      </c>
      <c r="G3" s="11">
        <v>45621</v>
      </c>
      <c r="H3" s="12">
        <v>30000000</v>
      </c>
    </row>
    <row r="4" spans="1:8" ht="15" customHeight="1" x14ac:dyDescent="0.25">
      <c r="A4" s="5" t="s">
        <v>18</v>
      </c>
      <c r="B4" s="6" t="s">
        <v>19</v>
      </c>
      <c r="C4" s="7" t="s">
        <v>20</v>
      </c>
      <c r="D4" s="8" t="s">
        <v>21</v>
      </c>
      <c r="E4" s="14" t="s">
        <v>17</v>
      </c>
      <c r="F4" s="10">
        <v>45657</v>
      </c>
      <c r="G4" s="11">
        <v>45637</v>
      </c>
      <c r="H4" s="12">
        <v>30000000</v>
      </c>
    </row>
    <row r="5" spans="1:8" x14ac:dyDescent="0.25">
      <c r="A5" s="15" t="s">
        <v>22</v>
      </c>
      <c r="B5" s="6" t="s">
        <v>23</v>
      </c>
      <c r="C5" s="7" t="s">
        <v>24</v>
      </c>
      <c r="D5" s="8" t="s">
        <v>25</v>
      </c>
      <c r="E5" s="9" t="s">
        <v>12</v>
      </c>
      <c r="F5" s="10">
        <v>45657</v>
      </c>
      <c r="G5" s="11">
        <v>45628</v>
      </c>
      <c r="H5" s="12">
        <v>30000000</v>
      </c>
    </row>
    <row r="6" spans="1:8" x14ac:dyDescent="0.25">
      <c r="A6" s="5" t="s">
        <v>26</v>
      </c>
      <c r="B6" s="6" t="s">
        <v>27</v>
      </c>
      <c r="C6" s="7" t="s">
        <v>28</v>
      </c>
      <c r="D6" s="8" t="s">
        <v>29</v>
      </c>
      <c r="E6" s="9" t="s">
        <v>12</v>
      </c>
      <c r="F6" s="10">
        <v>45657</v>
      </c>
      <c r="G6" s="11">
        <v>45644</v>
      </c>
      <c r="H6" s="12">
        <v>30000000</v>
      </c>
    </row>
    <row r="7" spans="1:8" x14ac:dyDescent="0.25">
      <c r="A7" s="5" t="s">
        <v>30</v>
      </c>
      <c r="B7" s="6" t="s">
        <v>31</v>
      </c>
      <c r="C7" s="7" t="s">
        <v>32</v>
      </c>
      <c r="D7" s="16" t="s">
        <v>33</v>
      </c>
      <c r="E7" s="9" t="s">
        <v>17</v>
      </c>
      <c r="F7" s="10">
        <v>45657</v>
      </c>
      <c r="G7" s="11">
        <v>45628</v>
      </c>
      <c r="H7" s="12">
        <v>30000000</v>
      </c>
    </row>
    <row r="8" spans="1:8" x14ac:dyDescent="0.25">
      <c r="A8" s="5" t="s">
        <v>34</v>
      </c>
      <c r="B8" s="6" t="s">
        <v>35</v>
      </c>
      <c r="C8" s="7" t="s">
        <v>36</v>
      </c>
      <c r="D8" s="8" t="s">
        <v>37</v>
      </c>
      <c r="E8" s="9" t="s">
        <v>17</v>
      </c>
      <c r="F8" s="10">
        <v>45657</v>
      </c>
      <c r="G8" s="11">
        <v>45622</v>
      </c>
      <c r="H8" s="12">
        <v>30000000</v>
      </c>
    </row>
    <row r="9" spans="1:8" x14ac:dyDescent="0.25">
      <c r="A9" s="5" t="s">
        <v>38</v>
      </c>
      <c r="B9" s="6" t="s">
        <v>39</v>
      </c>
      <c r="C9" s="7" t="s">
        <v>40</v>
      </c>
      <c r="D9" s="8" t="s">
        <v>41</v>
      </c>
      <c r="E9" s="9" t="s">
        <v>12</v>
      </c>
      <c r="F9" s="10">
        <v>45657</v>
      </c>
      <c r="G9" s="11">
        <v>45635</v>
      </c>
      <c r="H9" s="12">
        <v>30000000</v>
      </c>
    </row>
    <row r="10" spans="1:8" x14ac:dyDescent="0.25">
      <c r="A10" s="15" t="s">
        <v>42</v>
      </c>
      <c r="B10" s="6" t="s">
        <v>43</v>
      </c>
      <c r="C10" s="7" t="s">
        <v>44</v>
      </c>
      <c r="D10" s="8" t="s">
        <v>45</v>
      </c>
      <c r="E10" s="14" t="s">
        <v>17</v>
      </c>
      <c r="F10" s="10">
        <v>45657</v>
      </c>
      <c r="G10" s="11">
        <v>45636</v>
      </c>
      <c r="H10" s="12">
        <v>30000000</v>
      </c>
    </row>
    <row r="11" spans="1:8" x14ac:dyDescent="0.25">
      <c r="A11" s="15" t="s">
        <v>46</v>
      </c>
      <c r="B11" s="6" t="s">
        <v>47</v>
      </c>
      <c r="C11" s="7" t="s">
        <v>48</v>
      </c>
      <c r="D11" s="8" t="s">
        <v>49</v>
      </c>
      <c r="E11" s="9" t="s">
        <v>12</v>
      </c>
      <c r="F11" s="10">
        <v>45657</v>
      </c>
      <c r="G11" s="11">
        <v>45637</v>
      </c>
      <c r="H11" s="12">
        <v>30000000</v>
      </c>
    </row>
    <row r="12" spans="1:8" x14ac:dyDescent="0.25">
      <c r="A12" s="15" t="s">
        <v>50</v>
      </c>
      <c r="B12" s="6" t="s">
        <v>51</v>
      </c>
      <c r="C12" s="7" t="s">
        <v>52</v>
      </c>
      <c r="D12" s="17" t="s">
        <v>53</v>
      </c>
      <c r="E12" s="9" t="s">
        <v>17</v>
      </c>
      <c r="F12" s="10">
        <v>45657</v>
      </c>
      <c r="G12" s="11">
        <v>45637</v>
      </c>
      <c r="H12" s="12">
        <v>30000000</v>
      </c>
    </row>
    <row r="13" spans="1:8" x14ac:dyDescent="0.25">
      <c r="A13" s="15" t="s">
        <v>54</v>
      </c>
      <c r="B13" s="6" t="s">
        <v>55</v>
      </c>
      <c r="C13" s="7" t="s">
        <v>56</v>
      </c>
      <c r="D13" s="8" t="s">
        <v>57</v>
      </c>
      <c r="E13" s="9" t="s">
        <v>12</v>
      </c>
      <c r="F13" s="10">
        <v>45657</v>
      </c>
      <c r="G13" s="11">
        <v>45643</v>
      </c>
      <c r="H13" s="12">
        <v>30000000</v>
      </c>
    </row>
    <row r="14" spans="1:8" x14ac:dyDescent="0.25">
      <c r="A14" s="15" t="s">
        <v>58</v>
      </c>
      <c r="B14" s="6" t="s">
        <v>59</v>
      </c>
      <c r="C14" s="7" t="s">
        <v>60</v>
      </c>
      <c r="D14" s="18" t="s">
        <v>61</v>
      </c>
      <c r="E14" s="9" t="s">
        <v>12</v>
      </c>
      <c r="F14" s="10">
        <v>45657</v>
      </c>
      <c r="G14" s="11">
        <v>45646</v>
      </c>
      <c r="H14" s="12">
        <v>30000000</v>
      </c>
    </row>
    <row r="15" spans="1:8" x14ac:dyDescent="0.25">
      <c r="A15" s="15" t="s">
        <v>62</v>
      </c>
      <c r="B15" s="6" t="s">
        <v>63</v>
      </c>
      <c r="C15" s="7" t="s">
        <v>64</v>
      </c>
      <c r="D15" s="8" t="s">
        <v>65</v>
      </c>
      <c r="E15" s="9" t="s">
        <v>12</v>
      </c>
      <c r="F15" s="10">
        <v>45657</v>
      </c>
      <c r="G15" s="11">
        <v>45624</v>
      </c>
      <c r="H15" s="12">
        <v>30000000</v>
      </c>
    </row>
    <row r="16" spans="1:8" x14ac:dyDescent="0.25">
      <c r="A16" s="5" t="s">
        <v>66</v>
      </c>
      <c r="B16" s="6" t="s">
        <v>67</v>
      </c>
      <c r="C16" s="7" t="s">
        <v>68</v>
      </c>
      <c r="D16" s="8" t="s">
        <v>69</v>
      </c>
      <c r="E16" s="9" t="s">
        <v>17</v>
      </c>
      <c r="F16" s="10">
        <v>45657</v>
      </c>
      <c r="G16" s="11">
        <v>45621</v>
      </c>
      <c r="H16" s="12">
        <v>30000000</v>
      </c>
    </row>
    <row r="17" spans="1:8" x14ac:dyDescent="0.25">
      <c r="A17" s="15" t="s">
        <v>70</v>
      </c>
      <c r="B17" s="6" t="s">
        <v>71</v>
      </c>
      <c r="C17" s="7" t="s">
        <v>72</v>
      </c>
      <c r="D17" s="8" t="s">
        <v>73</v>
      </c>
      <c r="E17" s="9" t="s">
        <v>12</v>
      </c>
      <c r="F17" s="10">
        <v>45657</v>
      </c>
      <c r="G17" s="11">
        <v>45631</v>
      </c>
      <c r="H17" s="12">
        <v>30000000</v>
      </c>
    </row>
    <row r="18" spans="1:8" x14ac:dyDescent="0.25">
      <c r="A18" s="15" t="s">
        <v>74</v>
      </c>
      <c r="B18" s="6" t="s">
        <v>75</v>
      </c>
      <c r="C18" s="7" t="s">
        <v>76</v>
      </c>
      <c r="D18" s="8" t="s">
        <v>77</v>
      </c>
      <c r="E18" s="9" t="s">
        <v>17</v>
      </c>
      <c r="F18" s="10">
        <v>45657</v>
      </c>
      <c r="G18" s="11">
        <v>45644</v>
      </c>
      <c r="H18" s="12">
        <v>30000000</v>
      </c>
    </row>
    <row r="19" spans="1:8" x14ac:dyDescent="0.25">
      <c r="A19" s="15" t="s">
        <v>78</v>
      </c>
      <c r="B19" s="6" t="s">
        <v>79</v>
      </c>
      <c r="C19" s="7" t="s">
        <v>80</v>
      </c>
      <c r="D19" s="8" t="s">
        <v>81</v>
      </c>
      <c r="E19" s="9" t="s">
        <v>12</v>
      </c>
      <c r="F19" s="10">
        <v>45657</v>
      </c>
      <c r="G19" s="11">
        <v>45630</v>
      </c>
      <c r="H19" s="12">
        <v>30000000</v>
      </c>
    </row>
    <row r="20" spans="1:8" x14ac:dyDescent="0.25">
      <c r="A20" s="15" t="s">
        <v>82</v>
      </c>
      <c r="B20" s="6" t="s">
        <v>79</v>
      </c>
      <c r="C20" s="7" t="s">
        <v>80</v>
      </c>
      <c r="D20" s="8" t="s">
        <v>83</v>
      </c>
      <c r="E20" s="9" t="s">
        <v>12</v>
      </c>
      <c r="F20" s="10">
        <v>45657</v>
      </c>
      <c r="G20" s="11">
        <v>45630</v>
      </c>
      <c r="H20" s="12">
        <v>30000000</v>
      </c>
    </row>
    <row r="21" spans="1:8" x14ac:dyDescent="0.25">
      <c r="A21" s="15" t="s">
        <v>84</v>
      </c>
      <c r="B21" s="6" t="s">
        <v>85</v>
      </c>
      <c r="C21" s="7" t="s">
        <v>86</v>
      </c>
      <c r="D21" s="17" t="s">
        <v>87</v>
      </c>
      <c r="E21" s="9" t="s">
        <v>12</v>
      </c>
      <c r="F21" s="10">
        <v>45657</v>
      </c>
      <c r="G21" s="11">
        <v>45624</v>
      </c>
      <c r="H21" s="12">
        <v>30000000</v>
      </c>
    </row>
    <row r="22" spans="1:8" x14ac:dyDescent="0.25">
      <c r="A22" s="5" t="s">
        <v>88</v>
      </c>
      <c r="B22" s="6" t="s">
        <v>89</v>
      </c>
      <c r="C22" s="7" t="s">
        <v>90</v>
      </c>
      <c r="D22" s="8" t="s">
        <v>91</v>
      </c>
      <c r="E22" s="9" t="s">
        <v>12</v>
      </c>
      <c r="F22" s="10">
        <v>45657</v>
      </c>
      <c r="G22" s="11">
        <v>45637</v>
      </c>
      <c r="H22" s="12">
        <v>30000000</v>
      </c>
    </row>
    <row r="23" spans="1:8" x14ac:dyDescent="0.25">
      <c r="A23" s="5" t="s">
        <v>92</v>
      </c>
      <c r="B23" s="6" t="s">
        <v>93</v>
      </c>
      <c r="C23" s="7" t="s">
        <v>94</v>
      </c>
      <c r="D23" s="18" t="s">
        <v>95</v>
      </c>
      <c r="E23" s="9" t="s">
        <v>12</v>
      </c>
      <c r="F23" s="10">
        <v>45657</v>
      </c>
      <c r="G23" s="11">
        <v>45642</v>
      </c>
      <c r="H23" s="12">
        <v>30000000</v>
      </c>
    </row>
    <row r="24" spans="1:8" x14ac:dyDescent="0.25">
      <c r="A24" s="5" t="s">
        <v>96</v>
      </c>
      <c r="B24" s="6" t="s">
        <v>97</v>
      </c>
      <c r="C24" s="7" t="s">
        <v>98</v>
      </c>
      <c r="D24" s="17" t="s">
        <v>99</v>
      </c>
      <c r="E24" s="9" t="s">
        <v>12</v>
      </c>
      <c r="F24" s="10">
        <v>45657</v>
      </c>
      <c r="G24" s="11">
        <v>45646</v>
      </c>
      <c r="H24" s="12">
        <v>30000000</v>
      </c>
    </row>
    <row r="25" spans="1:8" x14ac:dyDescent="0.25">
      <c r="A25" s="5" t="s">
        <v>100</v>
      </c>
      <c r="B25" s="6" t="s">
        <v>101</v>
      </c>
      <c r="C25" s="7" t="s">
        <v>102</v>
      </c>
      <c r="D25" s="18" t="s">
        <v>103</v>
      </c>
      <c r="E25" s="9" t="s">
        <v>12</v>
      </c>
      <c r="F25" s="10">
        <v>45657</v>
      </c>
      <c r="G25" s="11">
        <v>45642</v>
      </c>
      <c r="H25" s="12">
        <v>30000000</v>
      </c>
    </row>
    <row r="26" spans="1:8" x14ac:dyDescent="0.25">
      <c r="A26" s="15" t="s">
        <v>104</v>
      </c>
      <c r="B26" s="6" t="s">
        <v>105</v>
      </c>
      <c r="C26" s="7" t="s">
        <v>106</v>
      </c>
      <c r="D26" s="8" t="s">
        <v>107</v>
      </c>
      <c r="E26" s="9" t="s">
        <v>12</v>
      </c>
      <c r="F26" s="10">
        <v>45657</v>
      </c>
      <c r="G26" s="11">
        <v>45639</v>
      </c>
      <c r="H26" s="12">
        <v>30000000</v>
      </c>
    </row>
    <row r="27" spans="1:8" x14ac:dyDescent="0.25">
      <c r="A27" s="5" t="s">
        <v>108</v>
      </c>
      <c r="B27" s="6" t="s">
        <v>109</v>
      </c>
      <c r="C27" s="7" t="s">
        <v>110</v>
      </c>
      <c r="D27" s="8" t="s">
        <v>111</v>
      </c>
      <c r="E27" s="9" t="s">
        <v>12</v>
      </c>
      <c r="F27" s="10">
        <v>45657</v>
      </c>
      <c r="G27" s="11">
        <v>45635</v>
      </c>
      <c r="H27" s="12">
        <v>30000000</v>
      </c>
    </row>
    <row r="28" spans="1:8" x14ac:dyDescent="0.25">
      <c r="A28" s="15" t="s">
        <v>112</v>
      </c>
      <c r="B28" s="6" t="s">
        <v>113</v>
      </c>
      <c r="C28" s="7" t="s">
        <v>114</v>
      </c>
      <c r="D28" s="19" t="s">
        <v>115</v>
      </c>
      <c r="E28" s="9" t="s">
        <v>12</v>
      </c>
      <c r="F28" s="10">
        <v>45657</v>
      </c>
      <c r="G28" s="11">
        <v>45638</v>
      </c>
      <c r="H28" s="12">
        <v>30000000</v>
      </c>
    </row>
    <row r="29" spans="1:8" x14ac:dyDescent="0.25">
      <c r="A29" s="5" t="s">
        <v>116</v>
      </c>
      <c r="B29" s="6" t="s">
        <v>117</v>
      </c>
      <c r="C29" s="7" t="s">
        <v>118</v>
      </c>
      <c r="D29" s="8" t="s">
        <v>119</v>
      </c>
      <c r="E29" s="9" t="s">
        <v>12</v>
      </c>
      <c r="F29" s="10">
        <v>45657</v>
      </c>
      <c r="G29" s="11">
        <v>45643</v>
      </c>
      <c r="H29" s="12">
        <v>30000000</v>
      </c>
    </row>
    <row r="30" spans="1:8" x14ac:dyDescent="0.25">
      <c r="A30" s="5" t="s">
        <v>120</v>
      </c>
      <c r="B30" s="13" t="s">
        <v>121</v>
      </c>
      <c r="C30" s="7" t="s">
        <v>122</v>
      </c>
      <c r="D30" s="18" t="s">
        <v>123</v>
      </c>
      <c r="E30" s="9" t="s">
        <v>12</v>
      </c>
      <c r="F30" s="10">
        <v>45657</v>
      </c>
      <c r="G30" s="11">
        <v>45631</v>
      </c>
      <c r="H30" s="12">
        <v>30000000</v>
      </c>
    </row>
    <row r="31" spans="1:8" x14ac:dyDescent="0.25">
      <c r="A31" s="5" t="s">
        <v>124</v>
      </c>
      <c r="B31" s="13" t="s">
        <v>125</v>
      </c>
      <c r="C31" s="7" t="s">
        <v>126</v>
      </c>
      <c r="D31" s="18" t="s">
        <v>127</v>
      </c>
      <c r="E31" s="9" t="s">
        <v>17</v>
      </c>
      <c r="F31" s="10">
        <v>45657</v>
      </c>
      <c r="G31" s="11">
        <v>45639</v>
      </c>
      <c r="H31" s="12">
        <v>30000000</v>
      </c>
    </row>
    <row r="32" spans="1:8" x14ac:dyDescent="0.25">
      <c r="A32" s="5" t="s">
        <v>128</v>
      </c>
      <c r="B32" s="13" t="s">
        <v>129</v>
      </c>
      <c r="C32" s="7" t="s">
        <v>130</v>
      </c>
      <c r="D32" s="18" t="s">
        <v>131</v>
      </c>
      <c r="E32" s="9" t="s">
        <v>12</v>
      </c>
      <c r="F32" s="10">
        <v>45657</v>
      </c>
      <c r="G32" s="11">
        <v>45653</v>
      </c>
      <c r="H32" s="12">
        <v>30000000</v>
      </c>
    </row>
    <row r="33" spans="1:8" x14ac:dyDescent="0.25">
      <c r="A33" s="5" t="s">
        <v>132</v>
      </c>
      <c r="B33" s="13" t="s">
        <v>133</v>
      </c>
      <c r="C33" s="7" t="s">
        <v>134</v>
      </c>
      <c r="D33" s="18" t="s">
        <v>135</v>
      </c>
      <c r="E33" s="9" t="s">
        <v>12</v>
      </c>
      <c r="F33" s="10">
        <v>45657</v>
      </c>
      <c r="G33" s="11">
        <v>45644</v>
      </c>
      <c r="H33" s="12">
        <v>30000000</v>
      </c>
    </row>
    <row r="34" spans="1:8" x14ac:dyDescent="0.25">
      <c r="A34" s="5" t="s">
        <v>136</v>
      </c>
      <c r="B34" s="13" t="s">
        <v>137</v>
      </c>
      <c r="C34" s="7" t="s">
        <v>138</v>
      </c>
      <c r="D34" s="8" t="s">
        <v>139</v>
      </c>
      <c r="E34" s="9" t="s">
        <v>12</v>
      </c>
      <c r="F34" s="10">
        <v>45657</v>
      </c>
      <c r="G34" s="11">
        <v>45638</v>
      </c>
      <c r="H34" s="12">
        <v>30000000</v>
      </c>
    </row>
    <row r="35" spans="1:8" x14ac:dyDescent="0.25">
      <c r="A35" s="5" t="s">
        <v>140</v>
      </c>
      <c r="B35" s="13" t="s">
        <v>141</v>
      </c>
      <c r="C35" s="7" t="s">
        <v>142</v>
      </c>
      <c r="D35" s="8" t="s">
        <v>143</v>
      </c>
      <c r="E35" s="14" t="s">
        <v>17</v>
      </c>
      <c r="F35" s="10">
        <v>45657</v>
      </c>
      <c r="G35" s="11">
        <v>45632</v>
      </c>
      <c r="H35" s="12">
        <v>30000000</v>
      </c>
    </row>
    <row r="36" spans="1:8" x14ac:dyDescent="0.25">
      <c r="A36" s="5" t="s">
        <v>144</v>
      </c>
      <c r="B36" s="13" t="s">
        <v>145</v>
      </c>
      <c r="C36" s="7" t="s">
        <v>146</v>
      </c>
      <c r="D36" s="18" t="s">
        <v>147</v>
      </c>
      <c r="E36" s="9" t="s">
        <v>12</v>
      </c>
      <c r="F36" s="10">
        <v>45664</v>
      </c>
      <c r="G36" s="11">
        <v>45649</v>
      </c>
      <c r="H36" s="12">
        <v>30000000</v>
      </c>
    </row>
    <row r="37" spans="1:8" x14ac:dyDescent="0.25">
      <c r="A37" s="5" t="s">
        <v>148</v>
      </c>
      <c r="B37" s="13" t="s">
        <v>149</v>
      </c>
      <c r="C37" s="7" t="s">
        <v>150</v>
      </c>
      <c r="D37" s="18" t="s">
        <v>151</v>
      </c>
      <c r="E37" s="9" t="s">
        <v>12</v>
      </c>
      <c r="F37" s="10">
        <v>45657</v>
      </c>
      <c r="G37" s="11">
        <v>45645</v>
      </c>
      <c r="H37" s="12">
        <v>30000000</v>
      </c>
    </row>
    <row r="38" spans="1:8" x14ac:dyDescent="0.25">
      <c r="A38" s="5" t="s">
        <v>152</v>
      </c>
      <c r="B38" s="13" t="s">
        <v>153</v>
      </c>
      <c r="C38" s="7" t="s">
        <v>154</v>
      </c>
      <c r="D38" s="18" t="s">
        <v>155</v>
      </c>
      <c r="E38" s="9" t="s">
        <v>12</v>
      </c>
      <c r="F38" s="10">
        <v>45657</v>
      </c>
      <c r="G38" s="11">
        <v>45637</v>
      </c>
      <c r="H38" s="12">
        <v>30000000</v>
      </c>
    </row>
    <row r="39" spans="1:8" x14ac:dyDescent="0.25">
      <c r="A39" s="15" t="s">
        <v>156</v>
      </c>
      <c r="B39" s="6" t="s">
        <v>157</v>
      </c>
      <c r="C39" s="7" t="s">
        <v>158</v>
      </c>
      <c r="D39" s="18" t="s">
        <v>159</v>
      </c>
      <c r="E39" s="9" t="s">
        <v>12</v>
      </c>
      <c r="F39" s="10">
        <v>45657</v>
      </c>
      <c r="G39" s="11">
        <v>45637</v>
      </c>
      <c r="H39" s="12">
        <v>30000000</v>
      </c>
    </row>
    <row r="40" spans="1:8" x14ac:dyDescent="0.25">
      <c r="A40" s="5" t="s">
        <v>160</v>
      </c>
      <c r="B40" s="6" t="s">
        <v>161</v>
      </c>
      <c r="C40" s="7" t="s">
        <v>162</v>
      </c>
      <c r="D40" s="17" t="s">
        <v>163</v>
      </c>
      <c r="E40" s="9" t="s">
        <v>12</v>
      </c>
      <c r="F40" s="10">
        <v>45657</v>
      </c>
      <c r="G40" s="11">
        <v>45644</v>
      </c>
      <c r="H40" s="12">
        <v>30000000</v>
      </c>
    </row>
    <row r="41" spans="1:8" x14ac:dyDescent="0.25">
      <c r="A41" s="5" t="s">
        <v>164</v>
      </c>
      <c r="B41" s="6" t="s">
        <v>165</v>
      </c>
      <c r="C41" s="7" t="s">
        <v>166</v>
      </c>
      <c r="D41" s="18" t="s">
        <v>167</v>
      </c>
      <c r="E41" s="9" t="s">
        <v>12</v>
      </c>
      <c r="F41" s="10">
        <v>45657</v>
      </c>
      <c r="G41" s="11">
        <v>45646</v>
      </c>
      <c r="H41" s="12">
        <v>30000000</v>
      </c>
    </row>
    <row r="42" spans="1:8" x14ac:dyDescent="0.25">
      <c r="A42" s="5" t="s">
        <v>168</v>
      </c>
      <c r="B42" s="6" t="s">
        <v>169</v>
      </c>
      <c r="C42" s="7" t="s">
        <v>170</v>
      </c>
      <c r="D42" s="18" t="s">
        <v>171</v>
      </c>
      <c r="E42" s="9" t="s">
        <v>12</v>
      </c>
      <c r="F42" s="10">
        <v>45657</v>
      </c>
      <c r="G42" s="11">
        <v>45643</v>
      </c>
      <c r="H42" s="12">
        <v>30000000</v>
      </c>
    </row>
    <row r="43" spans="1:8" x14ac:dyDescent="0.25">
      <c r="A43" s="5" t="s">
        <v>172</v>
      </c>
      <c r="B43" s="13" t="s">
        <v>173</v>
      </c>
      <c r="C43" s="7" t="s">
        <v>174</v>
      </c>
      <c r="D43" s="18" t="s">
        <v>175</v>
      </c>
      <c r="E43" s="9" t="s">
        <v>12</v>
      </c>
      <c r="F43" s="10">
        <v>45657</v>
      </c>
      <c r="G43" s="11">
        <v>45646</v>
      </c>
      <c r="H43" s="12">
        <v>30000000</v>
      </c>
    </row>
    <row r="44" spans="1:8" x14ac:dyDescent="0.25">
      <c r="A44" s="5" t="s">
        <v>176</v>
      </c>
      <c r="B44" s="13" t="s">
        <v>177</v>
      </c>
      <c r="C44" s="7" t="s">
        <v>178</v>
      </c>
      <c r="D44" s="19" t="s">
        <v>179</v>
      </c>
      <c r="E44" s="9" t="s">
        <v>12</v>
      </c>
      <c r="F44" s="10">
        <v>45657</v>
      </c>
      <c r="G44" s="11">
        <v>45638</v>
      </c>
      <c r="H44" s="12">
        <v>30000000</v>
      </c>
    </row>
    <row r="45" spans="1:8" x14ac:dyDescent="0.25">
      <c r="A45" s="5" t="s">
        <v>180</v>
      </c>
      <c r="B45" s="13" t="s">
        <v>181</v>
      </c>
      <c r="C45" s="7" t="s">
        <v>182</v>
      </c>
      <c r="D45" s="18" t="s">
        <v>183</v>
      </c>
      <c r="E45" s="9" t="s">
        <v>12</v>
      </c>
      <c r="F45" s="10">
        <v>45657</v>
      </c>
      <c r="G45" s="11">
        <v>45625</v>
      </c>
      <c r="H45" s="12">
        <v>30000000</v>
      </c>
    </row>
    <row r="46" spans="1:8" x14ac:dyDescent="0.25">
      <c r="A46" s="15" t="s">
        <v>184</v>
      </c>
      <c r="B46" s="6" t="s">
        <v>185</v>
      </c>
      <c r="C46" s="7" t="s">
        <v>186</v>
      </c>
      <c r="D46" s="8" t="s">
        <v>187</v>
      </c>
      <c r="E46" s="9" t="s">
        <v>12</v>
      </c>
      <c r="F46" s="10">
        <v>45657</v>
      </c>
      <c r="G46" s="11">
        <v>45642</v>
      </c>
      <c r="H46" s="12">
        <v>30000000</v>
      </c>
    </row>
    <row r="47" spans="1:8" x14ac:dyDescent="0.25">
      <c r="A47" s="15" t="s">
        <v>188</v>
      </c>
      <c r="B47" s="6" t="s">
        <v>189</v>
      </c>
      <c r="C47" s="7" t="s">
        <v>190</v>
      </c>
      <c r="D47" s="18" t="s">
        <v>191</v>
      </c>
      <c r="E47" s="9" t="s">
        <v>12</v>
      </c>
      <c r="F47" s="10">
        <v>45657</v>
      </c>
      <c r="G47" s="11">
        <v>45643</v>
      </c>
      <c r="H47" s="12">
        <v>30000000</v>
      </c>
    </row>
    <row r="48" spans="1:8" x14ac:dyDescent="0.25">
      <c r="A48" s="5" t="s">
        <v>192</v>
      </c>
      <c r="B48" s="6" t="s">
        <v>193</v>
      </c>
      <c r="C48" s="7" t="s">
        <v>194</v>
      </c>
      <c r="D48" s="18" t="s">
        <v>195</v>
      </c>
      <c r="E48" s="9" t="s">
        <v>12</v>
      </c>
      <c r="F48" s="10">
        <v>45657</v>
      </c>
      <c r="G48" s="11">
        <v>45638</v>
      </c>
      <c r="H48" s="12">
        <v>30000000</v>
      </c>
    </row>
    <row r="49" spans="1:8" x14ac:dyDescent="0.25">
      <c r="A49" s="15" t="s">
        <v>196</v>
      </c>
      <c r="B49" s="6" t="s">
        <v>197</v>
      </c>
      <c r="C49" s="7" t="s">
        <v>198</v>
      </c>
      <c r="D49" s="18" t="s">
        <v>199</v>
      </c>
      <c r="E49" s="14" t="s">
        <v>17</v>
      </c>
      <c r="F49" s="10">
        <v>45657</v>
      </c>
      <c r="G49" s="11">
        <v>45636</v>
      </c>
      <c r="H49" s="12">
        <v>30000000</v>
      </c>
    </row>
    <row r="50" spans="1:8" x14ac:dyDescent="0.25">
      <c r="A50" s="15" t="s">
        <v>200</v>
      </c>
      <c r="B50" s="6" t="s">
        <v>201</v>
      </c>
      <c r="C50" s="7" t="s">
        <v>202</v>
      </c>
      <c r="D50" s="8" t="s">
        <v>203</v>
      </c>
      <c r="E50" s="9" t="s">
        <v>12</v>
      </c>
      <c r="F50" s="10">
        <v>45657</v>
      </c>
      <c r="G50" s="11">
        <v>45632</v>
      </c>
      <c r="H50" s="12">
        <v>30000000</v>
      </c>
    </row>
    <row r="51" spans="1:8" ht="30" x14ac:dyDescent="0.25">
      <c r="A51" s="15" t="s">
        <v>204</v>
      </c>
      <c r="B51" s="13" t="s">
        <v>205</v>
      </c>
      <c r="C51" s="7" t="s">
        <v>206</v>
      </c>
      <c r="D51" s="8" t="s">
        <v>207</v>
      </c>
      <c r="E51" s="9" t="s">
        <v>17</v>
      </c>
      <c r="F51" s="20">
        <v>45657</v>
      </c>
      <c r="G51" s="11">
        <v>45644</v>
      </c>
      <c r="H51" s="12">
        <v>60000000</v>
      </c>
    </row>
    <row r="52" spans="1:8" x14ac:dyDescent="0.25">
      <c r="A52" s="5" t="s">
        <v>208</v>
      </c>
      <c r="B52" s="13" t="s">
        <v>209</v>
      </c>
      <c r="C52" s="7" t="s">
        <v>210</v>
      </c>
      <c r="D52" s="8" t="s">
        <v>211</v>
      </c>
      <c r="E52" s="9" t="s">
        <v>17</v>
      </c>
      <c r="F52" s="10">
        <v>45657</v>
      </c>
      <c r="G52" s="11">
        <v>45642</v>
      </c>
      <c r="H52" s="12">
        <v>30000000</v>
      </c>
    </row>
    <row r="53" spans="1:8" x14ac:dyDescent="0.25">
      <c r="A53" s="15" t="s">
        <v>212</v>
      </c>
      <c r="B53" s="6" t="s">
        <v>213</v>
      </c>
      <c r="C53" s="7" t="s">
        <v>214</v>
      </c>
      <c r="D53" s="18" t="s">
        <v>215</v>
      </c>
      <c r="E53" s="9" t="s">
        <v>12</v>
      </c>
      <c r="F53" s="10">
        <v>45657</v>
      </c>
      <c r="G53" s="11">
        <v>45645</v>
      </c>
      <c r="H53" s="12">
        <v>30000000</v>
      </c>
    </row>
    <row r="54" spans="1:8" x14ac:dyDescent="0.25">
      <c r="A54" s="5" t="s">
        <v>216</v>
      </c>
      <c r="B54" s="13" t="s">
        <v>217</v>
      </c>
      <c r="C54" s="7" t="s">
        <v>218</v>
      </c>
      <c r="D54" s="18" t="s">
        <v>219</v>
      </c>
      <c r="E54" s="9" t="s">
        <v>12</v>
      </c>
      <c r="F54" s="10">
        <v>45657</v>
      </c>
      <c r="G54" s="11">
        <v>45642</v>
      </c>
      <c r="H54" s="12">
        <v>30000000</v>
      </c>
    </row>
    <row r="55" spans="1:8" x14ac:dyDescent="0.25">
      <c r="A55" s="15" t="s">
        <v>220</v>
      </c>
      <c r="B55" s="6" t="s">
        <v>221</v>
      </c>
      <c r="C55" s="7" t="s">
        <v>222</v>
      </c>
      <c r="D55" s="18" t="s">
        <v>223</v>
      </c>
      <c r="E55" s="9" t="s">
        <v>12</v>
      </c>
      <c r="F55" s="10">
        <v>45657</v>
      </c>
      <c r="G55" s="11">
        <v>45637</v>
      </c>
      <c r="H55" s="12">
        <v>30000000</v>
      </c>
    </row>
    <row r="56" spans="1:8" x14ac:dyDescent="0.25">
      <c r="A56" s="5" t="s">
        <v>224</v>
      </c>
      <c r="B56" s="13" t="s">
        <v>225</v>
      </c>
      <c r="C56" s="7" t="s">
        <v>226</v>
      </c>
      <c r="D56" s="18" t="s">
        <v>227</v>
      </c>
      <c r="E56" s="9" t="s">
        <v>12</v>
      </c>
      <c r="F56" s="10">
        <v>45657</v>
      </c>
      <c r="G56" s="11">
        <v>45644</v>
      </c>
      <c r="H56" s="12">
        <v>30000000</v>
      </c>
    </row>
    <row r="57" spans="1:8" ht="15" customHeight="1" x14ac:dyDescent="0.25">
      <c r="A57" s="15" t="s">
        <v>228</v>
      </c>
      <c r="B57" s="6" t="s">
        <v>229</v>
      </c>
      <c r="C57" s="7" t="s">
        <v>230</v>
      </c>
      <c r="D57" s="18" t="s">
        <v>231</v>
      </c>
      <c r="E57" s="9" t="s">
        <v>12</v>
      </c>
      <c r="F57" s="10">
        <v>45657</v>
      </c>
      <c r="G57" s="11">
        <v>45653</v>
      </c>
      <c r="H57" s="12">
        <v>30000000</v>
      </c>
    </row>
    <row r="58" spans="1:8" x14ac:dyDescent="0.25">
      <c r="A58" s="15" t="s">
        <v>232</v>
      </c>
      <c r="B58" s="6" t="s">
        <v>233</v>
      </c>
      <c r="C58" s="7" t="s">
        <v>234</v>
      </c>
      <c r="D58" s="21" t="s">
        <v>235</v>
      </c>
      <c r="E58" s="9" t="s">
        <v>12</v>
      </c>
      <c r="F58" s="10">
        <v>45657</v>
      </c>
      <c r="G58" s="11">
        <v>45632</v>
      </c>
      <c r="H58" s="12">
        <v>30000000</v>
      </c>
    </row>
    <row r="59" spans="1:8" x14ac:dyDescent="0.25">
      <c r="A59" s="15" t="s">
        <v>236</v>
      </c>
      <c r="B59" s="6" t="s">
        <v>237</v>
      </c>
      <c r="C59" s="7" t="s">
        <v>238</v>
      </c>
      <c r="D59" s="18" t="s">
        <v>239</v>
      </c>
      <c r="E59" s="9" t="s">
        <v>12</v>
      </c>
      <c r="F59" s="10">
        <v>45657</v>
      </c>
      <c r="G59" s="11">
        <v>45638</v>
      </c>
      <c r="H59" s="12">
        <v>30000000</v>
      </c>
    </row>
    <row r="60" spans="1:8" x14ac:dyDescent="0.25">
      <c r="A60" s="5" t="s">
        <v>240</v>
      </c>
      <c r="B60" s="13" t="s">
        <v>241</v>
      </c>
      <c r="C60" s="7" t="s">
        <v>242</v>
      </c>
      <c r="D60" s="19" t="s">
        <v>243</v>
      </c>
      <c r="E60" s="14" t="s">
        <v>17</v>
      </c>
      <c r="F60" s="10">
        <v>45657</v>
      </c>
      <c r="G60" s="11">
        <v>45642</v>
      </c>
      <c r="H60" s="12">
        <v>30000000</v>
      </c>
    </row>
    <row r="61" spans="1:8" x14ac:dyDescent="0.25">
      <c r="A61" s="5" t="s">
        <v>244</v>
      </c>
      <c r="B61" s="13" t="s">
        <v>245</v>
      </c>
      <c r="C61" s="7" t="s">
        <v>246</v>
      </c>
      <c r="D61" s="19" t="s">
        <v>247</v>
      </c>
      <c r="E61" s="9" t="s">
        <v>12</v>
      </c>
      <c r="F61" s="10">
        <v>45657</v>
      </c>
      <c r="G61" s="11">
        <v>45630</v>
      </c>
      <c r="H61" s="12">
        <v>30000000</v>
      </c>
    </row>
    <row r="62" spans="1:8" x14ac:dyDescent="0.25">
      <c r="A62" s="5" t="s">
        <v>248</v>
      </c>
      <c r="B62" s="13" t="s">
        <v>249</v>
      </c>
      <c r="C62" s="7" t="s">
        <v>250</v>
      </c>
      <c r="D62" s="8" t="s">
        <v>251</v>
      </c>
      <c r="E62" s="9" t="s">
        <v>12</v>
      </c>
      <c r="F62" s="10">
        <v>45657</v>
      </c>
      <c r="G62" s="11">
        <v>45642</v>
      </c>
      <c r="H62" s="12">
        <v>30000000</v>
      </c>
    </row>
    <row r="63" spans="1:8" x14ac:dyDescent="0.25">
      <c r="A63" s="5" t="s">
        <v>252</v>
      </c>
      <c r="B63" s="13" t="s">
        <v>253</v>
      </c>
      <c r="C63" s="7" t="s">
        <v>254</v>
      </c>
      <c r="D63" s="8" t="s">
        <v>255</v>
      </c>
      <c r="E63" s="9" t="s">
        <v>12</v>
      </c>
      <c r="F63" s="10">
        <v>45672</v>
      </c>
      <c r="G63" s="11">
        <v>45657</v>
      </c>
      <c r="H63" s="12">
        <v>30000000</v>
      </c>
    </row>
    <row r="64" spans="1:8" x14ac:dyDescent="0.25">
      <c r="A64" s="5" t="s">
        <v>256</v>
      </c>
      <c r="B64" s="13" t="s">
        <v>257</v>
      </c>
      <c r="C64" s="7" t="s">
        <v>258</v>
      </c>
      <c r="D64" s="18" t="s">
        <v>259</v>
      </c>
      <c r="E64" s="9" t="s">
        <v>12</v>
      </c>
      <c r="F64" s="10">
        <v>45657</v>
      </c>
      <c r="G64" s="11">
        <v>45644</v>
      </c>
      <c r="H64" s="12">
        <v>30000000</v>
      </c>
    </row>
    <row r="65" spans="1:8" x14ac:dyDescent="0.25">
      <c r="A65" s="15" t="s">
        <v>260</v>
      </c>
      <c r="B65" s="6" t="s">
        <v>261</v>
      </c>
      <c r="C65" s="7" t="s">
        <v>262</v>
      </c>
      <c r="D65" s="18" t="s">
        <v>263</v>
      </c>
      <c r="E65" s="9" t="s">
        <v>12</v>
      </c>
      <c r="F65" s="10">
        <v>45657</v>
      </c>
      <c r="G65" s="11">
        <v>45653</v>
      </c>
      <c r="H65" s="12">
        <v>30000000</v>
      </c>
    </row>
    <row r="66" spans="1:8" x14ac:dyDescent="0.25">
      <c r="A66" s="15" t="s">
        <v>264</v>
      </c>
      <c r="B66" s="6" t="s">
        <v>265</v>
      </c>
      <c r="C66" s="7" t="s">
        <v>266</v>
      </c>
      <c r="D66" s="18" t="s">
        <v>267</v>
      </c>
      <c r="E66" s="9" t="s">
        <v>12</v>
      </c>
      <c r="F66" s="10">
        <v>45657</v>
      </c>
      <c r="G66" s="11">
        <v>45643</v>
      </c>
      <c r="H66" s="12">
        <v>30000000</v>
      </c>
    </row>
    <row r="67" spans="1:8" x14ac:dyDescent="0.25">
      <c r="A67" s="5" t="s">
        <v>268</v>
      </c>
      <c r="B67" s="13" t="s">
        <v>269</v>
      </c>
      <c r="C67" s="7" t="s">
        <v>270</v>
      </c>
      <c r="D67" s="18" t="s">
        <v>271</v>
      </c>
      <c r="E67" s="9" t="s">
        <v>12</v>
      </c>
      <c r="F67" s="10">
        <v>45657</v>
      </c>
      <c r="G67" s="11">
        <v>45653</v>
      </c>
      <c r="H67" s="12">
        <v>30000000</v>
      </c>
    </row>
    <row r="68" spans="1:8" x14ac:dyDescent="0.25">
      <c r="A68" s="5" t="s">
        <v>272</v>
      </c>
      <c r="B68" s="13" t="s">
        <v>273</v>
      </c>
      <c r="C68" s="7" t="s">
        <v>274</v>
      </c>
      <c r="D68" s="8" t="s">
        <v>275</v>
      </c>
      <c r="E68" s="9" t="s">
        <v>12</v>
      </c>
      <c r="F68" s="10">
        <v>45657</v>
      </c>
      <c r="G68" s="11">
        <v>45646</v>
      </c>
      <c r="H68" s="12">
        <v>30000000</v>
      </c>
    </row>
    <row r="69" spans="1:8" x14ac:dyDescent="0.25">
      <c r="A69" s="15" t="s">
        <v>276</v>
      </c>
      <c r="B69" s="6" t="s">
        <v>277</v>
      </c>
      <c r="C69" s="7" t="s">
        <v>278</v>
      </c>
      <c r="D69" s="8" t="s">
        <v>279</v>
      </c>
      <c r="E69" s="9" t="s">
        <v>12</v>
      </c>
      <c r="F69" s="10">
        <v>45657</v>
      </c>
      <c r="G69" s="11">
        <v>45637</v>
      </c>
      <c r="H69" s="12">
        <v>30000000</v>
      </c>
    </row>
    <row r="70" spans="1:8" ht="15" customHeight="1" x14ac:dyDescent="0.25">
      <c r="A70" s="15" t="s">
        <v>280</v>
      </c>
      <c r="B70" s="6" t="s">
        <v>281</v>
      </c>
      <c r="C70" s="7" t="s">
        <v>282</v>
      </c>
      <c r="D70" s="8" t="s">
        <v>283</v>
      </c>
      <c r="E70" s="9" t="s">
        <v>12</v>
      </c>
      <c r="F70" s="10">
        <v>45664</v>
      </c>
      <c r="G70" s="11">
        <v>45653</v>
      </c>
      <c r="H70" s="12">
        <v>30000000</v>
      </c>
    </row>
    <row r="71" spans="1:8" ht="45" x14ac:dyDescent="0.25">
      <c r="D71" s="23" t="s">
        <v>284</v>
      </c>
      <c r="E71" s="24">
        <f>COUNTIF($E$2:$E$70,"DEFINITIVA")</f>
        <v>14</v>
      </c>
      <c r="F71" s="25"/>
      <c r="G71" s="26" t="s">
        <v>285</v>
      </c>
      <c r="H71" s="27">
        <f>SUM(H2:H70)</f>
        <v>2100000000</v>
      </c>
    </row>
    <row r="72" spans="1:8" x14ac:dyDescent="0.25">
      <c r="D72" s="28" t="s">
        <v>286</v>
      </c>
      <c r="E72" s="29">
        <f>COUNTIF($E$2:$E$70,"PROVISÓRIA")</f>
        <v>55</v>
      </c>
    </row>
    <row r="73" spans="1:8" x14ac:dyDescent="0.25">
      <c r="D73" s="28" t="s">
        <v>287</v>
      </c>
      <c r="E73" s="29">
        <f>E71+E72</f>
        <v>69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Luiz Gonçalves Garcia</dc:creator>
  <cp:lastModifiedBy>André Luiz Gonçalves Garcia</cp:lastModifiedBy>
  <dcterms:created xsi:type="dcterms:W3CDTF">2025-01-22T16:13:08Z</dcterms:created>
  <dcterms:modified xsi:type="dcterms:W3CDTF">2025-01-22T16:13:28Z</dcterms:modified>
</cp:coreProperties>
</file>